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906" activeTab="0"/>
  </bookViews>
  <sheets>
    <sheet name="EVALUARE-CAPACITATE TEHNICA" sheetId="1" r:id="rId1"/>
    <sheet name="oferta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<sst xmlns="http://schemas.openxmlformats.org/spreadsheetml/2006/main" count="68" uniqueCount="64">
  <si>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FURNIZOR ………………</t>
  </si>
  <si>
    <t>PUNCT DE LUCRU…………</t>
  </si>
  <si>
    <t>Nr. Crt</t>
  </si>
  <si>
    <t>Categorie/
Tip aparat</t>
  </si>
  <si>
    <t>Răspundem de realitatea şi exactitatea datelor</t>
  </si>
  <si>
    <t>Reprezentant legal</t>
  </si>
  <si>
    <t>Numar /serie aparat</t>
  </si>
  <si>
    <t>Punctaj/ aparat</t>
  </si>
  <si>
    <t>CAPACITATEA TEHNICA  -ecografie</t>
  </si>
  <si>
    <t>Contract detinere (tip,nr.,data)</t>
  </si>
  <si>
    <t xml:space="preserve">ACT ADITIONAL  de furnizare de servicii medicale in asistenta medicala de specialitate din ambulatoriu </t>
  </si>
  <si>
    <t>Nota 1.  In situatia in care sunt mai multe aparate de acelasi tip se mai introduce un rand/randurile specifice  cu mentionarea denumirii aparatului si a anului de fabricatie. Nu se elimina nici o rubrica daca nu o detine un aparat.</t>
  </si>
  <si>
    <t>an fabricatie / reconditionare (refurbisare)</t>
  </si>
  <si>
    <t>Aviz utilizare/ buletin verificare periodica  -data expirarii (unde e cazul)</t>
  </si>
  <si>
    <t>Garantie/ Contract de service -data expirarii</t>
  </si>
  <si>
    <t>Denumire tip aparat (accesoriu prelucrare)</t>
  </si>
  <si>
    <t>nr.crt.</t>
  </si>
  <si>
    <t>denumire investigatii neiradiante</t>
  </si>
  <si>
    <t>tarif decontat de casa</t>
  </si>
  <si>
    <t>valoare totala estimata</t>
  </si>
  <si>
    <t>specialitatile pentru care se contracteaza / deconteaza investigatiile, daca medicii respectivi au competente / supraspecializari / atestate de studii commplementare si dotarea necesara</t>
  </si>
  <si>
    <t>Ecografie generală (abdomen + pelvis) *1)</t>
  </si>
  <si>
    <t>toate specialitatile clinice</t>
  </si>
  <si>
    <t>Ecografie abdomen *1)</t>
  </si>
  <si>
    <t>Ecografie pelvis *1)</t>
  </si>
  <si>
    <t xml:space="preserve"> obstetrică-ginecologie şi numai pentru afecţiuni ginecologice, respectiv specialitatea urologie si numai pentru afectiuni urologice-prostata si vezica urinara</t>
  </si>
  <si>
    <t>cardiologie, medicină internă, diabet zaharat, nutriție și boli metabolice, chirurgie vasculara si chirurgie cardiovasculara</t>
  </si>
  <si>
    <t>oncologie,hematologie, endocrinologie, chirurgie generala, chirurgie orala si maxilo-faciala, pediatrie si medicina interna</t>
  </si>
  <si>
    <t>Ecografie transfontanelară</t>
  </si>
  <si>
    <t>pediatrie</t>
  </si>
  <si>
    <t>Ecografie de organ/articulaţie/părţi moi *2)</t>
  </si>
  <si>
    <t>diabet, nutriţie şi boli metabolice, endocrinologie, geriatrie şi gerontologie, obstetrică-ginecologie, boli infecţioase, ortopedie şi traumatologie, ortopedie pediatrică, recuperare şi reumatologie</t>
  </si>
  <si>
    <t>obstetrică-ginecologie cu supraspecializare în medicină materno-fetală</t>
  </si>
  <si>
    <t xml:space="preserve"> obstetrică-ginecologie cu supraspecializare în medicină materno-fetală</t>
  </si>
  <si>
    <t>obstetrică-ginecologie, endocrinologie şi oncologie dacă au atestat/competență de senologie imagistică</t>
  </si>
  <si>
    <t>Ecocardiografie</t>
  </si>
  <si>
    <t xml:space="preserve">cardiologie, medicină internă, neurologie, pediatrie, geriatrie şi gerontologie </t>
  </si>
  <si>
    <t xml:space="preserve"> cardiologie, medicină internă, neurologie, pediatrie, geriatrie şi gerontologie </t>
  </si>
  <si>
    <t xml:space="preserve"> cardiologie</t>
  </si>
  <si>
    <t>Se va completa numarul  estimat pentru tipurile de investigatii care se propun pentru contractare.</t>
  </si>
  <si>
    <r>
      <t>Obs :</t>
    </r>
    <r>
      <rPr>
        <b/>
        <sz val="10"/>
        <rFont val="Arial"/>
        <family val="2"/>
      </rPr>
      <t xml:space="preserve">  *1) Investigaţii paraclinice ce pot fi recomandate de medicii de familie.</t>
    </r>
  </si>
  <si>
    <t>Reprezentant legal furnizor de servicii medicale</t>
  </si>
  <si>
    <t>Nume şi prenume, semnătură</t>
  </si>
  <si>
    <t>Ecografie a aparatului urinar/genital masculin</t>
  </si>
  <si>
    <t xml:space="preserve">Ecografie transvaginala /transrectală </t>
  </si>
  <si>
    <t>Ecografie Doppler cervical artere- carotide si vertebrale</t>
  </si>
  <si>
    <t xml:space="preserve">Ecografie Doppler  artere membre superioare </t>
  </si>
  <si>
    <t>Ecografie Doppler  artere membreinferioare</t>
  </si>
  <si>
    <t xml:space="preserve">Ecografie Doppler alte  artere </t>
  </si>
  <si>
    <t>Ecografie Doppler vene menbre superioare</t>
  </si>
  <si>
    <t>Ecografie Doppler vene menbre inferioare</t>
  </si>
  <si>
    <t>Ecografie Doppler  alte vene</t>
  </si>
  <si>
    <t>Ecografie ganglionară</t>
  </si>
  <si>
    <t>Ecografie obstetrica anomalii trimestrul II*4)</t>
  </si>
  <si>
    <t>Ecografie musculoscheletală</t>
  </si>
  <si>
    <t xml:space="preserve">Ecografie cutanată </t>
  </si>
  <si>
    <t>Ecografie obstetrică anomalii trimestrul I cu TN*4)</t>
  </si>
  <si>
    <t>Senologie imagistică  *1)-  obligatoriu in baza unui bilet de trimitere investigatia se efectueaza pentru ambii sani, cu exceptia situatiilor in care asigurata are masectomie unilaterala; Tariful se  refera la examinarea pentru un san</t>
  </si>
  <si>
    <t>Ecocardiografie+Doppler</t>
  </si>
  <si>
    <t>Ecocardiografie+Doppler color</t>
  </si>
  <si>
    <t>Ecocardiografie  transesofagiană</t>
  </si>
  <si>
    <t>Ecocardiografie de efort</t>
  </si>
  <si>
    <t>numar de investigatii estimat pentru perioada iulie-decembrie 2023</t>
  </si>
  <si>
    <t>Ecografia -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</si>
</sst>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??\ _l_e_i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7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" fillId="0" borderId="11" xfId="0" applyFont="1" applyBorder="1" applyAlignment="1">
      <alignment horizontal="center" wrapText="1"/>
    </xf>
    <xf numFmtId="0" fontId="2" fillId="0" borderId="11" xfId="55" applyFont="1" applyBorder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172" fontId="0" fillId="0" borderId="11" xfId="42" applyNumberFormat="1" applyFont="1" applyBorder="1" applyAlignment="1" applyProtection="1">
      <alignment/>
      <protection locked="0"/>
    </xf>
    <xf numFmtId="171" fontId="2" fillId="0" borderId="11" xfId="42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0" fillId="0" borderId="11" xfId="0" applyNumberFormat="1" applyFont="1" applyBorder="1" applyAlignment="1" applyProtection="1">
      <alignment wrapText="1"/>
      <protection/>
    </xf>
    <xf numFmtId="172" fontId="0" fillId="0" borderId="11" xfId="42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172" fontId="0" fillId="0" borderId="11" xfId="42" applyNumberFormat="1" applyFont="1" applyBorder="1" applyAlignment="1" applyProtection="1">
      <alignment/>
      <protection/>
    </xf>
    <xf numFmtId="171" fontId="0" fillId="0" borderId="11" xfId="42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171" fontId="23" fillId="0" borderId="11" xfId="42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0" fillId="0" borderId="0" xfId="42" applyNumberFormat="1" applyFont="1" applyBorder="1" applyAlignment="1" applyProtection="1">
      <alignment/>
      <protection/>
    </xf>
    <xf numFmtId="171" fontId="0" fillId="0" borderId="0" xfId="42" applyFont="1" applyBorder="1" applyAlignment="1" applyProtection="1">
      <alignment/>
      <protection/>
    </xf>
    <xf numFmtId="172" fontId="0" fillId="0" borderId="11" xfId="42" applyNumberFormat="1" applyFont="1" applyBorder="1" applyAlignment="1" applyProtection="1">
      <alignment/>
      <protection/>
    </xf>
    <xf numFmtId="171" fontId="0" fillId="0" borderId="11" xfId="42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tabSelected="1" zoomScalePageLayoutView="0" workbookViewId="0" topLeftCell="A4">
      <selection activeCell="C26" sqref="C26"/>
    </sheetView>
  </sheetViews>
  <sheetFormatPr defaultColWidth="9.140625" defaultRowHeight="12.75"/>
  <cols>
    <col min="1" max="1" width="7.140625" style="2" customWidth="1"/>
    <col min="2" max="2" width="4.8515625" style="2" customWidth="1"/>
    <col min="3" max="3" width="48.57421875" style="2" customWidth="1"/>
    <col min="4" max="8" width="11.8515625" style="2" customWidth="1"/>
    <col min="9" max="9" width="16.140625" style="2" customWidth="1"/>
    <col min="10" max="10" width="11.8515625" style="2" customWidth="1"/>
    <col min="11" max="11" width="15.57421875" style="2" customWidth="1"/>
    <col min="12" max="12" width="12.28125" style="2" customWidth="1"/>
    <col min="13" max="13" width="11.57421875" style="2" customWidth="1"/>
    <col min="14" max="14" width="20.421875" style="2" customWidth="1"/>
    <col min="15" max="16384" width="9.140625" style="2" customWidth="1"/>
  </cols>
  <sheetData>
    <row r="2" ht="12.75">
      <c r="K2" s="1"/>
    </row>
    <row r="3" spans="2:14" ht="32.25" customHeight="1">
      <c r="B3" s="50" t="s">
        <v>10</v>
      </c>
      <c r="C3" s="50"/>
      <c r="D3" s="50"/>
      <c r="E3" s="50"/>
      <c r="F3" s="50"/>
      <c r="G3" s="50"/>
      <c r="H3" s="50"/>
      <c r="I3" s="50"/>
      <c r="J3" s="50"/>
      <c r="K3" s="3"/>
      <c r="L3" s="3"/>
      <c r="M3" s="3"/>
      <c r="N3" s="3"/>
    </row>
    <row r="4" spans="3:14" ht="12.7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12.75">
      <c r="B5" s="2" t="s">
        <v>0</v>
      </c>
    </row>
    <row r="6" ht="12.75">
      <c r="B6" s="2" t="s">
        <v>1</v>
      </c>
    </row>
    <row r="8" spans="2:11" ht="12.75">
      <c r="B8" s="16" t="s">
        <v>8</v>
      </c>
      <c r="C8" s="15"/>
      <c r="D8" s="15"/>
      <c r="E8" s="15"/>
      <c r="F8" s="15"/>
      <c r="G8" s="15"/>
      <c r="H8" s="15"/>
      <c r="I8" s="15"/>
      <c r="J8" s="15"/>
      <c r="K8" s="5"/>
    </row>
    <row r="10" spans="2:10" s="7" customFormat="1" ht="102">
      <c r="B10" s="6" t="s">
        <v>2</v>
      </c>
      <c r="C10" s="6" t="s">
        <v>3</v>
      </c>
      <c r="D10" s="6" t="s">
        <v>9</v>
      </c>
      <c r="E10" s="6" t="s">
        <v>13</v>
      </c>
      <c r="F10" s="6" t="s">
        <v>14</v>
      </c>
      <c r="G10" s="6" t="s">
        <v>6</v>
      </c>
      <c r="H10" s="6" t="s">
        <v>15</v>
      </c>
      <c r="I10" s="6" t="s">
        <v>12</v>
      </c>
      <c r="J10" s="6" t="s">
        <v>7</v>
      </c>
    </row>
    <row r="11" spans="2:10" s="9" customFormat="1" ht="12.75">
      <c r="B11" s="8">
        <v>1</v>
      </c>
      <c r="C11" s="18" t="s">
        <v>63</v>
      </c>
      <c r="D11" s="12"/>
      <c r="E11" s="12"/>
      <c r="F11" s="12"/>
      <c r="G11" s="12"/>
      <c r="H11" s="8"/>
      <c r="I11" s="8"/>
      <c r="J11" s="12">
        <v>15</v>
      </c>
    </row>
    <row r="12" spans="2:10" s="9" customFormat="1" ht="41.25" customHeight="1">
      <c r="B12" s="47" t="s">
        <v>11</v>
      </c>
      <c r="C12" s="48"/>
      <c r="D12" s="48"/>
      <c r="E12" s="48"/>
      <c r="F12" s="48"/>
      <c r="G12" s="48"/>
      <c r="H12" s="48"/>
      <c r="I12" s="48"/>
      <c r="J12" s="49"/>
    </row>
    <row r="13" spans="2:10" s="9" customFormat="1" ht="41.25" customHeight="1">
      <c r="B13" s="47"/>
      <c r="C13" s="49"/>
      <c r="D13" s="19"/>
      <c r="E13" s="19"/>
      <c r="F13" s="19"/>
      <c r="G13" s="19"/>
      <c r="H13" s="19"/>
      <c r="I13" s="19"/>
      <c r="J13" s="20"/>
    </row>
    <row r="14" spans="2:10" s="9" customFormat="1" ht="12.75" customHeight="1">
      <c r="B14" s="17"/>
      <c r="C14" s="14"/>
      <c r="D14" s="14"/>
      <c r="E14" s="14"/>
      <c r="F14" s="14"/>
      <c r="G14" s="14"/>
      <c r="H14" s="14"/>
      <c r="I14" s="14"/>
      <c r="J14" s="14"/>
    </row>
    <row r="15" spans="2:10" s="9" customFormat="1" ht="12.75">
      <c r="B15" s="13"/>
      <c r="C15" s="10"/>
      <c r="D15" s="10"/>
      <c r="E15" s="10"/>
      <c r="F15" s="10"/>
      <c r="G15" s="10"/>
      <c r="H15" s="10"/>
      <c r="I15" s="10"/>
      <c r="J15" s="10"/>
    </row>
    <row r="16" spans="3:12" s="9" customFormat="1" ht="12.75" customHeight="1">
      <c r="C16" s="11" t="s">
        <v>4</v>
      </c>
      <c r="D16" s="11"/>
      <c r="E16" s="11"/>
      <c r="F16" s="11"/>
      <c r="G16" s="11"/>
      <c r="H16" s="11"/>
      <c r="J16" s="11"/>
      <c r="K16" s="7"/>
      <c r="L16" s="7"/>
    </row>
    <row r="17" s="9" customFormat="1" ht="12.75"/>
    <row r="18" s="9" customFormat="1" ht="12.75">
      <c r="C18" s="9" t="s">
        <v>5</v>
      </c>
    </row>
    <row r="19" s="9" customFormat="1" ht="12.75">
      <c r="C19" s="9" t="s">
        <v>42</v>
      </c>
    </row>
    <row r="20" s="9" customFormat="1" ht="12.75"/>
    <row r="21" s="9" customFormat="1" ht="12.75"/>
    <row r="22" s="9" customFormat="1" ht="12.75"/>
    <row r="23" s="9" customFormat="1" ht="12.75"/>
    <row r="24" s="9" customFormat="1" ht="12.75"/>
    <row r="25" s="9" customFormat="1" ht="12.75"/>
    <row r="26" s="9" customFormat="1" ht="12.75"/>
    <row r="27" s="9" customFormat="1" ht="12.75"/>
  </sheetData>
  <sheetProtection/>
  <mergeCells count="3">
    <mergeCell ref="B12:J12"/>
    <mergeCell ref="B3:J3"/>
    <mergeCell ref="B13:C13"/>
  </mergeCells>
  <printOptions horizontalCentered="1"/>
  <pageMargins left="0.35433070866141736" right="0" top="0.5905511811023623" bottom="0.5905511811023623" header="0.5118110236220472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44"/>
  <sheetViews>
    <sheetView workbookViewId="0" topLeftCell="A22">
      <selection activeCell="E47" sqref="E47"/>
    </sheetView>
  </sheetViews>
  <sheetFormatPr defaultColWidth="9.140625" defaultRowHeight="12.75"/>
  <cols>
    <col min="1" max="1" width="6.28125" style="0" customWidth="1"/>
    <col min="2" max="2" width="41.421875" style="0" customWidth="1"/>
    <col min="3" max="3" width="15.8515625" style="0" customWidth="1"/>
    <col min="4" max="4" width="15.00390625" style="0" customWidth="1"/>
    <col min="5" max="5" width="17.57421875" style="0" customWidth="1"/>
    <col min="6" max="6" width="63.7109375" style="0" customWidth="1"/>
  </cols>
  <sheetData>
    <row r="1" s="21" customFormat="1" ht="12.75"/>
    <row r="2" s="21" customFormat="1" ht="12.75"/>
    <row r="3" s="21" customFormat="1" ht="12.75"/>
    <row r="4" s="21" customFormat="1" ht="12.75"/>
    <row r="5" s="21" customFormat="1" ht="15.75">
      <c r="B5" s="22"/>
    </row>
    <row r="6" s="21" customFormat="1" ht="12.75"/>
    <row r="8" spans="1:6" ht="76.5">
      <c r="A8" s="23" t="s">
        <v>16</v>
      </c>
      <c r="B8" s="23" t="s">
        <v>17</v>
      </c>
      <c r="C8" s="23" t="s">
        <v>18</v>
      </c>
      <c r="D8" s="23" t="s">
        <v>62</v>
      </c>
      <c r="E8" s="23" t="s">
        <v>19</v>
      </c>
      <c r="F8" s="23" t="s">
        <v>20</v>
      </c>
    </row>
    <row r="9" spans="1:6" s="30" customFormat="1" ht="15">
      <c r="A9" s="24">
        <v>1</v>
      </c>
      <c r="B9" s="38" t="s">
        <v>21</v>
      </c>
      <c r="C9" s="39">
        <v>70.44</v>
      </c>
      <c r="D9" s="27"/>
      <c r="E9" s="28">
        <f>C9*D9</f>
        <v>0</v>
      </c>
      <c r="F9" s="29" t="s">
        <v>22</v>
      </c>
    </row>
    <row r="10" spans="1:6" s="30" customFormat="1" ht="15">
      <c r="A10" s="24">
        <v>2</v>
      </c>
      <c r="B10" s="38" t="s">
        <v>23</v>
      </c>
      <c r="C10" s="39">
        <v>53.92</v>
      </c>
      <c r="D10" s="27"/>
      <c r="E10" s="28">
        <f aca="true" t="shared" si="0" ref="E10:E24">C10*D10</f>
        <v>0</v>
      </c>
      <c r="F10" s="29" t="s">
        <v>22</v>
      </c>
    </row>
    <row r="11" spans="1:6" s="30" customFormat="1" ht="15">
      <c r="A11" s="24">
        <v>3</v>
      </c>
      <c r="B11" s="38" t="s">
        <v>24</v>
      </c>
      <c r="C11" s="39">
        <v>40.44</v>
      </c>
      <c r="D11" s="27"/>
      <c r="E11" s="28">
        <f t="shared" si="0"/>
        <v>0</v>
      </c>
      <c r="F11" s="29" t="s">
        <v>22</v>
      </c>
    </row>
    <row r="12" spans="1:6" s="30" customFormat="1" ht="38.25">
      <c r="A12" s="24">
        <v>4</v>
      </c>
      <c r="B12" s="38" t="s">
        <v>43</v>
      </c>
      <c r="C12" s="39">
        <v>40.44</v>
      </c>
      <c r="D12" s="27"/>
      <c r="E12" s="28">
        <f t="shared" si="0"/>
        <v>0</v>
      </c>
      <c r="F12" s="26" t="s">
        <v>25</v>
      </c>
    </row>
    <row r="13" spans="1:6" s="30" customFormat="1" ht="25.5">
      <c r="A13" s="24">
        <v>5</v>
      </c>
      <c r="B13" s="38" t="s">
        <v>44</v>
      </c>
      <c r="C13" s="39">
        <v>67.4</v>
      </c>
      <c r="D13" s="27"/>
      <c r="E13" s="28">
        <f t="shared" si="0"/>
        <v>0</v>
      </c>
      <c r="F13" s="26" t="s">
        <v>26</v>
      </c>
    </row>
    <row r="14" spans="1:6" s="30" customFormat="1" ht="25.5">
      <c r="A14" s="24">
        <v>6</v>
      </c>
      <c r="B14" s="38" t="s">
        <v>45</v>
      </c>
      <c r="C14" s="39">
        <v>40.44</v>
      </c>
      <c r="D14" s="27"/>
      <c r="E14" s="28">
        <f t="shared" si="0"/>
        <v>0</v>
      </c>
      <c r="F14" s="26" t="s">
        <v>26</v>
      </c>
    </row>
    <row r="15" spans="1:6" s="30" customFormat="1" ht="25.5">
      <c r="A15" s="24">
        <v>7</v>
      </c>
      <c r="B15" s="38" t="s">
        <v>46</v>
      </c>
      <c r="C15" s="39">
        <v>40.44</v>
      </c>
      <c r="D15" s="27"/>
      <c r="E15" s="28">
        <f t="shared" si="0"/>
        <v>0</v>
      </c>
      <c r="F15" s="26" t="s">
        <v>27</v>
      </c>
    </row>
    <row r="16" spans="1:6" s="30" customFormat="1" ht="15">
      <c r="A16" s="24">
        <v>8</v>
      </c>
      <c r="B16" s="38" t="s">
        <v>47</v>
      </c>
      <c r="C16" s="39">
        <v>40.44</v>
      </c>
      <c r="D16" s="27"/>
      <c r="E16" s="28">
        <f t="shared" si="0"/>
        <v>0</v>
      </c>
      <c r="F16" s="26" t="s">
        <v>29</v>
      </c>
    </row>
    <row r="17" spans="1:6" s="30" customFormat="1" ht="38.25">
      <c r="A17" s="24">
        <v>9</v>
      </c>
      <c r="B17" s="38" t="s">
        <v>48</v>
      </c>
      <c r="C17" s="39">
        <v>40.44</v>
      </c>
      <c r="D17" s="27"/>
      <c r="E17" s="28">
        <f t="shared" si="0"/>
        <v>0</v>
      </c>
      <c r="F17" s="31" t="s">
        <v>31</v>
      </c>
    </row>
    <row r="18" spans="1:6" s="30" customFormat="1" ht="15">
      <c r="A18" s="24">
        <v>10</v>
      </c>
      <c r="B18" s="38" t="s">
        <v>49</v>
      </c>
      <c r="C18" s="39">
        <v>40.44</v>
      </c>
      <c r="D18" s="27"/>
      <c r="E18" s="28">
        <f t="shared" si="0"/>
        <v>0</v>
      </c>
      <c r="F18" s="26" t="s">
        <v>32</v>
      </c>
    </row>
    <row r="19" spans="1:6" s="30" customFormat="1" ht="15">
      <c r="A19" s="24">
        <v>11</v>
      </c>
      <c r="B19" s="38" t="s">
        <v>50</v>
      </c>
      <c r="C19" s="39">
        <v>40.44</v>
      </c>
      <c r="D19" s="27"/>
      <c r="E19" s="28">
        <f t="shared" si="0"/>
        <v>0</v>
      </c>
      <c r="F19" s="26" t="s">
        <v>33</v>
      </c>
    </row>
    <row r="20" spans="1:6" s="30" customFormat="1" ht="25.5">
      <c r="A20" s="24">
        <v>12</v>
      </c>
      <c r="B20" s="38" t="s">
        <v>51</v>
      </c>
      <c r="C20" s="39">
        <v>40.44</v>
      </c>
      <c r="D20" s="27"/>
      <c r="E20" s="28">
        <f t="shared" si="0"/>
        <v>0</v>
      </c>
      <c r="F20" s="26" t="s">
        <v>34</v>
      </c>
    </row>
    <row r="21" spans="1:6" s="30" customFormat="1" ht="25.5">
      <c r="A21" s="24">
        <v>13</v>
      </c>
      <c r="B21" s="38" t="s">
        <v>52</v>
      </c>
      <c r="C21" s="39">
        <v>40.44</v>
      </c>
      <c r="D21" s="27"/>
      <c r="E21" s="28">
        <f t="shared" si="0"/>
        <v>0</v>
      </c>
      <c r="F21" s="26" t="s">
        <v>36</v>
      </c>
    </row>
    <row r="22" spans="1:6" s="30" customFormat="1" ht="25.5">
      <c r="A22" s="24">
        <v>14</v>
      </c>
      <c r="B22" s="38" t="s">
        <v>28</v>
      </c>
      <c r="C22" s="39">
        <v>53.92</v>
      </c>
      <c r="D22" s="27"/>
      <c r="E22" s="28">
        <f t="shared" si="0"/>
        <v>0</v>
      </c>
      <c r="F22" s="26" t="s">
        <v>36</v>
      </c>
    </row>
    <row r="23" spans="1:6" s="33" customFormat="1" ht="25.5">
      <c r="A23" s="24">
        <v>15</v>
      </c>
      <c r="B23" s="40" t="s">
        <v>30</v>
      </c>
      <c r="C23" s="39">
        <v>33.7</v>
      </c>
      <c r="D23" s="32"/>
      <c r="E23" s="28">
        <f t="shared" si="0"/>
        <v>0</v>
      </c>
      <c r="F23" s="26" t="s">
        <v>37</v>
      </c>
    </row>
    <row r="24" spans="1:6" s="33" customFormat="1" ht="15">
      <c r="A24" s="24">
        <v>16</v>
      </c>
      <c r="B24" s="40" t="s">
        <v>53</v>
      </c>
      <c r="C24" s="39">
        <v>471</v>
      </c>
      <c r="D24" s="32"/>
      <c r="E24" s="28">
        <f t="shared" si="0"/>
        <v>0</v>
      </c>
      <c r="F24" s="26" t="s">
        <v>38</v>
      </c>
    </row>
    <row r="25" spans="1:6" s="21" customFormat="1" ht="15">
      <c r="A25" s="25">
        <v>17</v>
      </c>
      <c r="B25" s="40" t="s">
        <v>54</v>
      </c>
      <c r="C25" s="39">
        <v>33.7</v>
      </c>
      <c r="D25" s="34">
        <f>SUM(D9:D24)</f>
        <v>0</v>
      </c>
      <c r="E25" s="35">
        <f>SUM(E9:E24)</f>
        <v>0</v>
      </c>
      <c r="F25" s="25"/>
    </row>
    <row r="26" spans="1:6" s="21" customFormat="1" ht="15">
      <c r="A26" s="41">
        <v>18</v>
      </c>
      <c r="B26" s="40" t="s">
        <v>55</v>
      </c>
      <c r="C26" s="39">
        <v>33.7</v>
      </c>
      <c r="D26" s="44"/>
      <c r="E26" s="45"/>
      <c r="F26" s="46"/>
    </row>
    <row r="27" spans="1:6" s="21" customFormat="1" ht="15">
      <c r="A27" s="41">
        <v>19</v>
      </c>
      <c r="B27" s="40" t="s">
        <v>56</v>
      </c>
      <c r="C27" s="39">
        <v>107</v>
      </c>
      <c r="D27" s="44"/>
      <c r="E27" s="45"/>
      <c r="F27" s="46"/>
    </row>
    <row r="28" spans="1:6" s="21" customFormat="1" ht="63.75">
      <c r="A28" s="41">
        <v>20</v>
      </c>
      <c r="B28" s="38" t="s">
        <v>57</v>
      </c>
      <c r="C28" s="39">
        <v>52.18</v>
      </c>
      <c r="D28" s="44"/>
      <c r="E28" s="45"/>
      <c r="F28" s="46"/>
    </row>
    <row r="29" spans="1:6" s="21" customFormat="1" ht="15">
      <c r="A29" s="41">
        <v>21</v>
      </c>
      <c r="B29" s="38" t="s">
        <v>35</v>
      </c>
      <c r="C29" s="39">
        <v>53.92</v>
      </c>
      <c r="D29" s="44"/>
      <c r="E29" s="45"/>
      <c r="F29" s="46"/>
    </row>
    <row r="30" spans="1:6" s="21" customFormat="1" ht="15">
      <c r="A30" s="41">
        <v>22</v>
      </c>
      <c r="B30" s="38" t="s">
        <v>58</v>
      </c>
      <c r="C30" s="39">
        <v>67.4</v>
      </c>
      <c r="D30" s="44"/>
      <c r="E30" s="45"/>
      <c r="F30" s="46"/>
    </row>
    <row r="31" spans="1:6" s="21" customFormat="1" ht="15">
      <c r="A31" s="41">
        <v>23</v>
      </c>
      <c r="B31" s="38" t="s">
        <v>59</v>
      </c>
      <c r="C31" s="39">
        <v>74.14</v>
      </c>
      <c r="D31" s="44"/>
      <c r="E31" s="45"/>
      <c r="F31" s="46"/>
    </row>
    <row r="32" spans="1:6" s="21" customFormat="1" ht="15">
      <c r="A32" s="41">
        <v>24</v>
      </c>
      <c r="B32" s="38" t="s">
        <v>60</v>
      </c>
      <c r="C32" s="39">
        <v>229</v>
      </c>
      <c r="D32" s="44"/>
      <c r="E32" s="45"/>
      <c r="F32" s="46"/>
    </row>
    <row r="33" spans="1:6" s="21" customFormat="1" ht="15">
      <c r="A33" s="41">
        <v>25</v>
      </c>
      <c r="B33" s="38" t="s">
        <v>61</v>
      </c>
      <c r="C33" s="39">
        <v>203</v>
      </c>
      <c r="D33" s="44"/>
      <c r="E33" s="45"/>
      <c r="F33" s="46"/>
    </row>
    <row r="34" spans="1:6" s="21" customFormat="1" ht="12.75">
      <c r="A34" s="41"/>
      <c r="B34" s="41"/>
      <c r="C34" s="41"/>
      <c r="D34" s="42"/>
      <c r="E34" s="43"/>
      <c r="F34" s="41"/>
    </row>
    <row r="35" spans="1:6" s="21" customFormat="1" ht="12.75">
      <c r="A35" s="41"/>
      <c r="B35" s="41"/>
      <c r="C35" s="41"/>
      <c r="D35" s="42"/>
      <c r="E35" s="43"/>
      <c r="F35" s="41"/>
    </row>
    <row r="36" spans="1:6" s="21" customFormat="1" ht="12.75">
      <c r="A36" s="41"/>
      <c r="B36" s="41"/>
      <c r="C36" s="41"/>
      <c r="D36" s="42"/>
      <c r="E36" s="43"/>
      <c r="F36" s="41"/>
    </row>
    <row r="37" spans="1:6" s="21" customFormat="1" ht="12.75">
      <c r="A37" s="41"/>
      <c r="B37" s="41"/>
      <c r="C37" s="41"/>
      <c r="D37" s="42"/>
      <c r="E37" s="43"/>
      <c r="F37" s="41"/>
    </row>
    <row r="38" s="21" customFormat="1" ht="18">
      <c r="B38" s="36" t="s">
        <v>39</v>
      </c>
    </row>
    <row r="39" s="21" customFormat="1" ht="18">
      <c r="B39" s="36"/>
    </row>
    <row r="40" s="30" customFormat="1" ht="14.25">
      <c r="A40" s="37" t="s">
        <v>40</v>
      </c>
    </row>
    <row r="41" s="21" customFormat="1" ht="12.75"/>
    <row r="42" s="21" customFormat="1" ht="12.75"/>
    <row r="43" s="21" customFormat="1" ht="12.75"/>
    <row r="44" s="21" customFormat="1" ht="12.75">
      <c r="B44" s="30" t="s">
        <v>41</v>
      </c>
    </row>
  </sheetData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 Loredana</dc:creator>
  <cp:keywords/>
  <dc:description/>
  <cp:lastModifiedBy>aszalos.aniko</cp:lastModifiedBy>
  <cp:lastPrinted>2018-04-02T09:31:46Z</cp:lastPrinted>
  <dcterms:created xsi:type="dcterms:W3CDTF">2008-03-03T06:14:30Z</dcterms:created>
  <dcterms:modified xsi:type="dcterms:W3CDTF">2023-06-12T07:04:08Z</dcterms:modified>
  <cp:category/>
  <cp:version/>
  <cp:contentType/>
  <cp:contentStatus/>
</cp:coreProperties>
</file>